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EAE7975D-1F1B-48E2-B6FA-7F112811E7D4}" xr6:coauthVersionLast="47" xr6:coauthVersionMax="47" xr10:uidLastSave="{00000000-0000-0000-0000-000000000000}"/>
  <bookViews>
    <workbookView xWindow="-120" yWindow="-120" windowWidth="29040" windowHeight="15840" xr2:uid="{904D6BFB-C8DD-44BC-8171-DFAC1EC7A17C}"/>
  </bookViews>
  <sheets>
    <sheet name="СМП СБ" sheetId="2" r:id="rId1"/>
    <sheet name="СМП СБ_план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20" i="1" l="1"/>
  <c r="D20" i="1"/>
</calcChain>
</file>

<file path=xl/sharedStrings.xml><?xml version="1.0" encoding="utf-8"?>
<sst xmlns="http://schemas.openxmlformats.org/spreadsheetml/2006/main" count="59" uniqueCount="37">
  <si>
    <t xml:space="preserve">Приложение № 6.2 </t>
  </si>
  <si>
    <t xml:space="preserve">Сверх базовая программа ОМС  </t>
  </si>
  <si>
    <t>№ п/п</t>
  </si>
  <si>
    <t>код</t>
  </si>
  <si>
    <t>Наименование медицинских организаций</t>
  </si>
  <si>
    <t>Количество вызовов</t>
  </si>
  <si>
    <t>Объем финансового обеспечения, тыс. руб.</t>
  </si>
  <si>
    <t>ГБУЗ КО "Городская станция скорой медицинской помощи"</t>
  </si>
  <si>
    <t>ООО "Позитив"</t>
  </si>
  <si>
    <t>ООО "Амбуланс"</t>
  </si>
  <si>
    <t>Итого</t>
  </si>
  <si>
    <t>Специализированная  медицинская помощь (санитарная авиация)</t>
  </si>
  <si>
    <t xml:space="preserve">ГБУЗ "Детская областная больница КО" </t>
  </si>
  <si>
    <t xml:space="preserve">ГАУ КО "Региональный перинатальный центр" </t>
  </si>
  <si>
    <t xml:space="preserve">к протоколу № 14 заседания Комиссии </t>
  </si>
  <si>
    <t>от 30 декабря 2021 года</t>
  </si>
  <si>
    <t>ООО "МАКО"</t>
  </si>
  <si>
    <t>ООО "СМП "Новомед"</t>
  </si>
  <si>
    <t xml:space="preserve">Объемы оказания скорой медицинской помощи и объемы финансовых средств в рамках территориальной программы ОМС на 2023 год </t>
  </si>
  <si>
    <t>ОФС, тыс. руб.</t>
  </si>
  <si>
    <t>ОМП</t>
  </si>
  <si>
    <t>ОФС, тыс. руб.(подуш.)</t>
  </si>
  <si>
    <t xml:space="preserve">к Выписке из Протокола  </t>
  </si>
  <si>
    <t>заседания Комиссии № 14 от 30.12.2022 года</t>
  </si>
  <si>
    <t>Объемы оказания скорой медицинской помощи и объемы финансовых средств в рамках территориальной программы ОМС в 2023 г.</t>
  </si>
  <si>
    <t xml:space="preserve">ГБУЗ  "Региональный центр  скорой медицинской помощи и медицины катастроф КО" </t>
  </si>
  <si>
    <t>ГБУЗ  -</t>
  </si>
  <si>
    <t>Государственное бюджетное учреждение здравоохранения</t>
  </si>
  <si>
    <t xml:space="preserve">КО  - </t>
  </si>
  <si>
    <t>Калининградская область</t>
  </si>
  <si>
    <t xml:space="preserve">ООО  - </t>
  </si>
  <si>
    <t>Общество с ограниченной ответственностью</t>
  </si>
  <si>
    <t xml:space="preserve">ГБУ КО "Региональный перинатальный центр" </t>
  </si>
  <si>
    <t xml:space="preserve">к Выписке из Протокола заседания № 2 </t>
  </si>
  <si>
    <t>Комиссии от 29.02.2024 года</t>
  </si>
  <si>
    <t>Приложение № 6.2</t>
  </si>
  <si>
    <t xml:space="preserve">Приложение №24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</si>
</sst>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0\ _₽_-;\-* #,##0.00\ _₽_-;_-* &quot;-&quot;??\ _₽_-;_-@_-"/>
    <numFmt numFmtId="168" formatCode="#,##0_ ;\-#,##0\ "/>
    <numFmt numFmtId="169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3" fontId="4" fillId="0" borderId="0" xfId="0" applyNumberFormat="1" applyFont="1" applyAlignment="1">
      <alignment horizontal="center" vertical="center" wrapText="1"/>
    </xf>
    <xf numFmtId="0" fontId="6" fillId="0" borderId="0" xfId="2" applyFont="1"/>
    <xf numFmtId="3" fontId="3" fillId="0" borderId="0" xfId="0" applyNumberFormat="1" applyFont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167" fontId="11" fillId="0" borderId="0" xfId="0" applyNumberFormat="1" applyFont="1" applyAlignment="1">
      <alignment horizontal="right" vertical="center"/>
    </xf>
    <xf numFmtId="0" fontId="12" fillId="0" borderId="0" xfId="2" applyFont="1" applyAlignment="1">
      <alignment vertical="top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top"/>
    </xf>
    <xf numFmtId="0" fontId="3" fillId="0" borderId="1" xfId="0" applyFont="1" applyBorder="1" applyAlignment="1">
      <alignment wrapText="1"/>
    </xf>
    <xf numFmtId="168" fontId="9" fillId="0" borderId="1" xfId="0" applyNumberFormat="1" applyFont="1" applyBorder="1" applyAlignment="1">
      <alignment horizontal="center"/>
    </xf>
    <xf numFmtId="169" fontId="9" fillId="0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168" fontId="9" fillId="0" borderId="1" xfId="0" applyNumberFormat="1" applyFont="1" applyBorder="1" applyAlignment="1">
      <alignment horizontal="center" vertical="top"/>
    </xf>
    <xf numFmtId="169" fontId="9" fillId="0" borderId="1" xfId="1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3">
    <cellStyle name="Обычный" xfId="0" builtinId="0"/>
    <cellStyle name="Обычный 4" xfId="2" xr:uid="{D1844ED2-9310-4C81-8A23-85FE1D4DB58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BC703-24D6-444C-9806-94DE3E0C09C0}">
  <sheetPr>
    <pageSetUpPr fitToPage="1"/>
  </sheetPr>
  <dimension ref="A1:E28"/>
  <sheetViews>
    <sheetView tabSelected="1" zoomScaleNormal="100" workbookViewId="0">
      <selection activeCell="E1" sqref="E1"/>
    </sheetView>
  </sheetViews>
  <sheetFormatPr defaultColWidth="9.140625" defaultRowHeight="18.75" x14ac:dyDescent="0.25"/>
  <cols>
    <col min="1" max="1" width="6.140625" style="2" customWidth="1"/>
    <col min="2" max="2" width="9.140625" style="2" hidden="1" customWidth="1"/>
    <col min="3" max="3" width="65.28515625" style="2" customWidth="1"/>
    <col min="4" max="4" width="16" style="2" customWidth="1"/>
    <col min="5" max="5" width="17.85546875" style="2" customWidth="1"/>
    <col min="6" max="6" width="9.85546875" style="2" bestFit="1" customWidth="1"/>
    <col min="7" max="7" width="9.140625" style="2"/>
    <col min="8" max="8" width="10.5703125" style="2" bestFit="1" customWidth="1"/>
    <col min="9" max="10" width="9.42578125" style="2" bestFit="1" customWidth="1"/>
    <col min="11" max="11" width="12.7109375" style="2" customWidth="1"/>
    <col min="12" max="16384" width="9.140625" style="2"/>
  </cols>
  <sheetData>
    <row r="1" spans="1:5" ht="15.75" customHeight="1" x14ac:dyDescent="0.25">
      <c r="A1" s="27"/>
      <c r="B1" s="27"/>
      <c r="C1" s="27"/>
      <c r="D1" s="27"/>
      <c r="E1" s="27" t="s">
        <v>36</v>
      </c>
    </row>
    <row r="2" spans="1:5" ht="15.75" customHeight="1" x14ac:dyDescent="0.25">
      <c r="A2" s="27"/>
      <c r="B2" s="27"/>
      <c r="C2" s="27"/>
      <c r="D2" s="27"/>
      <c r="E2" s="27" t="s">
        <v>33</v>
      </c>
    </row>
    <row r="3" spans="1:5" ht="15.75" customHeight="1" x14ac:dyDescent="0.25">
      <c r="A3" s="27"/>
      <c r="B3" s="27"/>
      <c r="C3" s="27"/>
      <c r="D3" s="27"/>
      <c r="E3" s="27" t="s">
        <v>34</v>
      </c>
    </row>
    <row r="4" spans="1:5" ht="15.75" customHeight="1" x14ac:dyDescent="0.25">
      <c r="A4" s="27"/>
      <c r="B4" s="27"/>
      <c r="C4" s="27"/>
      <c r="D4" s="27"/>
      <c r="E4" s="27"/>
    </row>
    <row r="5" spans="1:5" ht="15.75" customHeight="1" x14ac:dyDescent="0.25">
      <c r="A5" s="27"/>
      <c r="B5" s="27"/>
      <c r="C5" s="27"/>
      <c r="D5" s="27"/>
      <c r="E5" s="27" t="s">
        <v>35</v>
      </c>
    </row>
    <row r="6" spans="1:5" ht="15.75" customHeight="1" x14ac:dyDescent="0.25">
      <c r="A6" s="27"/>
      <c r="B6" s="27"/>
      <c r="C6" s="27"/>
      <c r="D6" s="27"/>
      <c r="E6" s="27" t="s">
        <v>22</v>
      </c>
    </row>
    <row r="7" spans="1:5" ht="15.75" customHeight="1" x14ac:dyDescent="0.25">
      <c r="A7" s="27"/>
      <c r="B7" s="27"/>
      <c r="C7" s="27"/>
      <c r="D7" s="27"/>
      <c r="E7" s="27" t="s">
        <v>23</v>
      </c>
    </row>
    <row r="8" spans="1:5" ht="15.75" customHeight="1" x14ac:dyDescent="0.25">
      <c r="A8" s="3"/>
      <c r="B8" s="3"/>
      <c r="C8" s="3"/>
      <c r="D8" s="3"/>
      <c r="E8" s="3"/>
    </row>
    <row r="9" spans="1:5" ht="39.75" customHeight="1" x14ac:dyDescent="0.25">
      <c r="A9" s="39" t="s">
        <v>24</v>
      </c>
      <c r="B9" s="39"/>
      <c r="C9" s="39"/>
      <c r="D9" s="39"/>
      <c r="E9" s="39"/>
    </row>
    <row r="10" spans="1:5" ht="24" customHeight="1" x14ac:dyDescent="0.25">
      <c r="A10" s="40"/>
      <c r="B10" s="40"/>
      <c r="C10" s="40"/>
      <c r="D10" s="40"/>
      <c r="E10" s="40"/>
    </row>
    <row r="11" spans="1:5" ht="29.25" customHeight="1" x14ac:dyDescent="0.25">
      <c r="A11" s="41" t="s">
        <v>1</v>
      </c>
      <c r="B11" s="41"/>
      <c r="C11" s="41"/>
      <c r="D11" s="41"/>
      <c r="E11" s="41"/>
    </row>
    <row r="12" spans="1:5" ht="37.5" x14ac:dyDescent="0.25">
      <c r="A12" s="7" t="s">
        <v>2</v>
      </c>
      <c r="B12" s="7" t="s">
        <v>3</v>
      </c>
      <c r="C12" s="7" t="s">
        <v>4</v>
      </c>
      <c r="D12" s="7" t="s">
        <v>20</v>
      </c>
      <c r="E12" s="7" t="s">
        <v>19</v>
      </c>
    </row>
    <row r="13" spans="1:5" ht="37.5" x14ac:dyDescent="0.25">
      <c r="A13" s="8">
        <v>1</v>
      </c>
      <c r="B13" s="8">
        <v>390520</v>
      </c>
      <c r="C13" s="36" t="s">
        <v>25</v>
      </c>
      <c r="D13" s="37">
        <v>3065</v>
      </c>
      <c r="E13" s="38">
        <v>17751.791859999263</v>
      </c>
    </row>
    <row r="14" spans="1:5" x14ac:dyDescent="0.25">
      <c r="A14" s="8">
        <v>2</v>
      </c>
      <c r="B14" s="12">
        <v>391983</v>
      </c>
      <c r="C14" s="36" t="s">
        <v>8</v>
      </c>
      <c r="D14" s="37"/>
      <c r="E14" s="38"/>
    </row>
    <row r="15" spans="1:5" x14ac:dyDescent="0.25">
      <c r="A15" s="8">
        <v>3</v>
      </c>
      <c r="B15" s="12">
        <v>391790</v>
      </c>
      <c r="C15" s="36" t="s">
        <v>9</v>
      </c>
      <c r="D15" s="37"/>
      <c r="E15" s="38"/>
    </row>
    <row r="16" spans="1:5" x14ac:dyDescent="0.25">
      <c r="A16" s="8">
        <v>4</v>
      </c>
      <c r="B16" s="25">
        <v>390005</v>
      </c>
      <c r="C16" s="36" t="s">
        <v>16</v>
      </c>
      <c r="D16" s="37"/>
      <c r="E16" s="38"/>
    </row>
    <row r="17" spans="1:5" x14ac:dyDescent="0.25">
      <c r="A17" s="8">
        <v>5</v>
      </c>
      <c r="B17" s="8">
        <v>392270</v>
      </c>
      <c r="C17" s="36" t="s">
        <v>17</v>
      </c>
      <c r="D17" s="37">
        <v>2</v>
      </c>
      <c r="E17" s="38">
        <v>6.3016800000000002</v>
      </c>
    </row>
    <row r="18" spans="1:5" ht="40.5" customHeight="1" x14ac:dyDescent="0.25">
      <c r="A18" s="39" t="s">
        <v>11</v>
      </c>
      <c r="B18" s="39"/>
      <c r="C18" s="39"/>
      <c r="D18" s="39"/>
      <c r="E18" s="39"/>
    </row>
    <row r="19" spans="1:5" ht="37.5" x14ac:dyDescent="0.25">
      <c r="A19" s="16" t="s">
        <v>2</v>
      </c>
      <c r="B19" s="7" t="s">
        <v>3</v>
      </c>
      <c r="C19" s="7" t="s">
        <v>4</v>
      </c>
      <c r="D19" s="7" t="s">
        <v>20</v>
      </c>
      <c r="E19" s="7" t="s">
        <v>21</v>
      </c>
    </row>
    <row r="20" spans="1:5" ht="37.5" x14ac:dyDescent="0.3">
      <c r="A20" s="17">
        <v>1</v>
      </c>
      <c r="B20" s="26">
        <v>390520</v>
      </c>
      <c r="C20" s="32" t="s">
        <v>25</v>
      </c>
      <c r="D20" s="33">
        <v>1051</v>
      </c>
      <c r="E20" s="34">
        <v>28699.599999999999</v>
      </c>
    </row>
    <row r="21" spans="1:5" x14ac:dyDescent="0.3">
      <c r="A21" s="17">
        <v>2</v>
      </c>
      <c r="B21" s="26">
        <v>390800</v>
      </c>
      <c r="C21" s="35" t="s">
        <v>12</v>
      </c>
      <c r="D21" s="33">
        <v>185</v>
      </c>
      <c r="E21" s="34">
        <v>10163.5</v>
      </c>
    </row>
    <row r="22" spans="1:5" ht="22.5" customHeight="1" x14ac:dyDescent="0.3">
      <c r="A22" s="17">
        <v>3</v>
      </c>
      <c r="B22" s="26">
        <v>390930</v>
      </c>
      <c r="C22" s="35" t="s">
        <v>32</v>
      </c>
      <c r="D22" s="33">
        <v>281</v>
      </c>
      <c r="E22" s="34">
        <v>27490.7</v>
      </c>
    </row>
    <row r="25" spans="1:5" x14ac:dyDescent="0.25">
      <c r="A25" s="31" t="s">
        <v>26</v>
      </c>
      <c r="B25" s="28"/>
      <c r="C25" s="28" t="s">
        <v>27</v>
      </c>
    </row>
    <row r="26" spans="1:5" x14ac:dyDescent="0.25">
      <c r="A26" s="31" t="s">
        <v>28</v>
      </c>
      <c r="B26" s="28"/>
      <c r="C26" s="28" t="s">
        <v>29</v>
      </c>
    </row>
    <row r="27" spans="1:5" x14ac:dyDescent="0.25">
      <c r="A27" s="31" t="s">
        <v>30</v>
      </c>
      <c r="B27" s="28"/>
      <c r="C27" s="28" t="s">
        <v>31</v>
      </c>
    </row>
    <row r="28" spans="1:5" x14ac:dyDescent="0.25">
      <c r="A28" s="29"/>
      <c r="B28" s="30"/>
      <c r="C28" s="30"/>
    </row>
  </sheetData>
  <mergeCells count="5">
    <mergeCell ref="A18:E18"/>
    <mergeCell ref="A9:E9"/>
    <mergeCell ref="A10:E10"/>
    <mergeCell ref="A11:C11"/>
    <mergeCell ref="D11:E11"/>
  </mergeCells>
  <pageMargins left="0.78740157480314965" right="0.39370078740157483" top="0.78740157480314965" bottom="0.78740157480314965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01C2B-CFA7-4149-B716-EBA3ACABD431}">
  <sheetPr>
    <pageSetUpPr fitToPage="1"/>
  </sheetPr>
  <dimension ref="A1:G20"/>
  <sheetViews>
    <sheetView zoomScaleNormal="100" workbookViewId="0">
      <selection activeCell="H15" sqref="H15"/>
    </sheetView>
  </sheetViews>
  <sheetFormatPr defaultColWidth="9.140625" defaultRowHeight="18.75" x14ac:dyDescent="0.25"/>
  <cols>
    <col min="1" max="1" width="6.140625" style="2" customWidth="1"/>
    <col min="2" max="2" width="9.140625" style="2" customWidth="1"/>
    <col min="3" max="3" width="56" style="2" customWidth="1"/>
    <col min="4" max="4" width="16" style="2" customWidth="1"/>
    <col min="5" max="5" width="17.85546875" style="2" customWidth="1"/>
    <col min="6" max="6" width="10.7109375" style="6" customWidth="1"/>
    <col min="7" max="7" width="9.140625" style="2"/>
    <col min="8" max="8" width="9.85546875" style="2" bestFit="1" customWidth="1"/>
    <col min="9" max="9" width="9.140625" style="2"/>
    <col min="10" max="10" width="10.5703125" style="2" bestFit="1" customWidth="1"/>
    <col min="11" max="12" width="9.42578125" style="2" bestFit="1" customWidth="1"/>
    <col min="13" max="13" width="12.7109375" style="2" customWidth="1"/>
    <col min="14" max="16384" width="9.140625" style="2"/>
  </cols>
  <sheetData>
    <row r="1" spans="1:7" ht="15.75" customHeight="1" x14ac:dyDescent="0.25">
      <c r="A1" s="42" t="s">
        <v>0</v>
      </c>
      <c r="B1" s="42"/>
      <c r="C1" s="42"/>
      <c r="D1" s="42"/>
      <c r="E1" s="42"/>
      <c r="F1" s="1"/>
    </row>
    <row r="2" spans="1:7" ht="15.75" customHeight="1" x14ac:dyDescent="0.25">
      <c r="A2" s="42" t="s">
        <v>14</v>
      </c>
      <c r="B2" s="42"/>
      <c r="C2" s="42"/>
      <c r="D2" s="42"/>
      <c r="E2" s="42"/>
      <c r="F2" s="1"/>
    </row>
    <row r="3" spans="1:7" ht="15.75" customHeight="1" x14ac:dyDescent="0.25">
      <c r="A3" s="42" t="s">
        <v>15</v>
      </c>
      <c r="B3" s="42"/>
      <c r="C3" s="42"/>
      <c r="D3" s="42"/>
      <c r="E3" s="42"/>
      <c r="F3" s="1"/>
    </row>
    <row r="4" spans="1:7" ht="15.75" customHeight="1" x14ac:dyDescent="0.25">
      <c r="A4" s="3"/>
      <c r="B4" s="3"/>
      <c r="C4" s="3"/>
      <c r="D4" s="3"/>
      <c r="E4" s="3"/>
      <c r="F4" s="1"/>
    </row>
    <row r="5" spans="1:7" ht="39.75" customHeight="1" x14ac:dyDescent="0.25">
      <c r="A5" s="39" t="s">
        <v>18</v>
      </c>
      <c r="B5" s="39"/>
      <c r="C5" s="39"/>
      <c r="D5" s="39"/>
      <c r="E5" s="39"/>
      <c r="F5" s="4"/>
    </row>
    <row r="6" spans="1:7" ht="24" customHeight="1" x14ac:dyDescent="0.25">
      <c r="A6" s="40"/>
      <c r="B6" s="40"/>
      <c r="C6" s="40"/>
      <c r="D6" s="40"/>
      <c r="E6" s="40"/>
      <c r="F6" s="5"/>
      <c r="G6" s="5"/>
    </row>
    <row r="7" spans="1:7" ht="29.25" customHeight="1" x14ac:dyDescent="0.25">
      <c r="A7" s="39" t="s">
        <v>1</v>
      </c>
      <c r="B7" s="39"/>
      <c r="C7" s="39"/>
      <c r="D7" s="39"/>
      <c r="E7" s="39"/>
    </row>
    <row r="8" spans="1:7" ht="75" x14ac:dyDescent="0.25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</row>
    <row r="9" spans="1:7" ht="37.5" x14ac:dyDescent="0.25">
      <c r="A9" s="8">
        <v>1</v>
      </c>
      <c r="B9" s="8">
        <v>390520</v>
      </c>
      <c r="C9" s="9" t="s">
        <v>7</v>
      </c>
      <c r="D9" s="10">
        <v>2908</v>
      </c>
      <c r="E9" s="11">
        <v>17520.7</v>
      </c>
    </row>
    <row r="10" spans="1:7" x14ac:dyDescent="0.25">
      <c r="A10" s="8">
        <v>2</v>
      </c>
      <c r="B10" s="12">
        <v>391983</v>
      </c>
      <c r="C10" s="9" t="s">
        <v>8</v>
      </c>
      <c r="D10" s="10">
        <v>15</v>
      </c>
      <c r="E10" s="11">
        <v>90.4</v>
      </c>
    </row>
    <row r="11" spans="1:7" x14ac:dyDescent="0.25">
      <c r="A11" s="8">
        <v>3</v>
      </c>
      <c r="B11" s="12">
        <v>391790</v>
      </c>
      <c r="C11" s="9" t="s">
        <v>9</v>
      </c>
      <c r="D11" s="10">
        <v>15</v>
      </c>
      <c r="E11" s="11">
        <v>90.4</v>
      </c>
    </row>
    <row r="12" spans="1:7" x14ac:dyDescent="0.25">
      <c r="A12" s="8">
        <v>4</v>
      </c>
      <c r="B12" s="24">
        <v>390005</v>
      </c>
      <c r="C12" s="9" t="s">
        <v>16</v>
      </c>
      <c r="D12" s="10">
        <v>15</v>
      </c>
      <c r="E12" s="11">
        <v>90.4</v>
      </c>
    </row>
    <row r="13" spans="1:7" x14ac:dyDescent="0.25">
      <c r="A13" s="8">
        <v>5</v>
      </c>
      <c r="B13" s="8">
        <v>392270</v>
      </c>
      <c r="C13" s="9" t="s">
        <v>17</v>
      </c>
      <c r="D13" s="10">
        <v>17</v>
      </c>
      <c r="E13" s="11">
        <v>102.4</v>
      </c>
    </row>
    <row r="14" spans="1:7" x14ac:dyDescent="0.25">
      <c r="A14" s="8"/>
      <c r="B14" s="8"/>
      <c r="C14" s="13" t="s">
        <v>10</v>
      </c>
      <c r="D14" s="14">
        <f>SUM(D9:D13)</f>
        <v>2970</v>
      </c>
      <c r="E14" s="15">
        <f>SUM(E9:E13)</f>
        <v>17894.300000000007</v>
      </c>
    </row>
    <row r="15" spans="1:7" ht="40.5" customHeight="1" x14ac:dyDescent="0.25">
      <c r="A15" s="39" t="s">
        <v>11</v>
      </c>
      <c r="B15" s="39"/>
      <c r="C15" s="39"/>
      <c r="D15" s="39"/>
      <c r="E15" s="39"/>
    </row>
    <row r="16" spans="1:7" ht="75" x14ac:dyDescent="0.25">
      <c r="A16" s="16" t="s">
        <v>2</v>
      </c>
      <c r="B16" s="7" t="s">
        <v>3</v>
      </c>
      <c r="C16" s="7" t="s">
        <v>4</v>
      </c>
      <c r="D16" s="7" t="s">
        <v>5</v>
      </c>
      <c r="E16" s="7" t="s">
        <v>6</v>
      </c>
    </row>
    <row r="17" spans="1:5" ht="37.5" x14ac:dyDescent="0.25">
      <c r="A17" s="17">
        <v>1</v>
      </c>
      <c r="B17" s="17">
        <v>390520</v>
      </c>
      <c r="C17" s="18" t="s">
        <v>7</v>
      </c>
      <c r="D17" s="23">
        <v>641</v>
      </c>
      <c r="E17" s="11">
        <v>28699.599999999999</v>
      </c>
    </row>
    <row r="18" spans="1:5" x14ac:dyDescent="0.25">
      <c r="A18" s="17">
        <v>2</v>
      </c>
      <c r="B18" s="17">
        <v>390800</v>
      </c>
      <c r="C18" s="19" t="s">
        <v>12</v>
      </c>
      <c r="D18" s="23">
        <v>227</v>
      </c>
      <c r="E18" s="11">
        <v>10163.5</v>
      </c>
    </row>
    <row r="19" spans="1:5" ht="37.5" x14ac:dyDescent="0.25">
      <c r="A19" s="17">
        <v>3</v>
      </c>
      <c r="B19" s="17">
        <v>390930</v>
      </c>
      <c r="C19" s="19" t="s">
        <v>13</v>
      </c>
      <c r="D19" s="23">
        <v>614</v>
      </c>
      <c r="E19" s="11">
        <v>27490.7</v>
      </c>
    </row>
    <row r="20" spans="1:5" x14ac:dyDescent="0.25">
      <c r="A20" s="17"/>
      <c r="B20" s="17"/>
      <c r="C20" s="20" t="s">
        <v>10</v>
      </c>
      <c r="D20" s="21">
        <f>D17+D18+D19</f>
        <v>1482</v>
      </c>
      <c r="E20" s="22">
        <f t="shared" ref="E20" si="0">E17+E18+E19</f>
        <v>66353.8</v>
      </c>
    </row>
  </sheetData>
  <mergeCells count="7">
    <mergeCell ref="A15:E15"/>
    <mergeCell ref="A1:E1"/>
    <mergeCell ref="A2:E2"/>
    <mergeCell ref="A3:E3"/>
    <mergeCell ref="A5:E5"/>
    <mergeCell ref="A6:E6"/>
    <mergeCell ref="A7:E7"/>
  </mergeCells>
  <pageMargins left="0.78740157480314965" right="0.39370078740157483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СМП СБ</vt:lpstr>
      <vt:lpstr>СМП СБ_план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Светлана Новикова</cp:lastModifiedBy>
  <dcterms:created xsi:type="dcterms:W3CDTF">2022-04-08T12:04:31Z</dcterms:created>
  <dcterms:modified xsi:type="dcterms:W3CDTF">2024-03-04T11:04:01Z</dcterms:modified>
</cp:coreProperties>
</file>